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<sst xmlns="http://schemas.openxmlformats.org/spreadsheetml/2006/main" count="49" uniqueCount="49">
  <si>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Wybory do Sejmu i Senatu Rzeczypospolitej Polskiej w dniu 25 września 2005 r.: Wyniki głosowania do Senatu RP w poszczególnych powiatach / miastach na prawach powiatu w okręgu wyborczym nr 16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</si>
  <si>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</si>
  <si>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</si>
  <si>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</si>
  <si>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</si>
  <si>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</si>
  <si>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</si>
  <si>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</si>
  <si>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</si>
  <si>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</si>
  <si>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</si>
  <si>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</si>
  <si>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</si>
  <si>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Chojnacki Ryszard</t>
  </si>
  <si>
    <t>Czarnecki Wiesław Wacław</t>
  </si>
  <si>
    <t>Gołąbek Zbigniew</t>
  </si>
  <si>
    <t>Grabowska Danuta Maria</t>
  </si>
  <si>
    <t>Janicki Edward</t>
  </si>
  <si>
    <t>Jesiotr Dariusz Piotr</t>
  </si>
  <si>
    <t>Karczewski Stanisław</t>
  </si>
  <si>
    <t>Kowalik Jarosław Piotr</t>
  </si>
  <si>
    <t>Łopuszański Jan Edward</t>
  </si>
  <si>
    <t>Łuczycki Andrzej</t>
  </si>
  <si>
    <t>Maszkiewicz Zdzisław</t>
  </si>
  <si>
    <t>Olbrych Barbara</t>
  </si>
  <si>
    <t>Pronobis Iwona Joanna</t>
  </si>
  <si>
    <t>Rejczak Jan</t>
  </si>
  <si>
    <t>Sońta Krzysztof Jan</t>
  </si>
  <si>
    <t>Śmietanka Tomasz</t>
  </si>
  <si>
    <t>Żarska Róża</t>
  </si>
  <si>
    <t>140700</t>
  </si>
  <si>
    <t>pw. kozienicki</t>
  </si>
  <si>
    <t>143600</t>
  </si>
  <si>
    <t>pw. zwoleński</t>
  </si>
  <si>
    <t>142300</t>
  </si>
  <si>
    <t>pw. przysuski</t>
  </si>
  <si>
    <t>140100</t>
  </si>
  <si>
    <t>pw. białobrzeski</t>
  </si>
  <si>
    <t>140900</t>
  </si>
  <si>
    <t>pw. lipski</t>
  </si>
  <si>
    <t>143000</t>
  </si>
  <si>
    <t>pw. szydłowiecki</t>
  </si>
  <si>
    <t>140600</t>
  </si>
  <si>
    <t>pw. grójecki</t>
  </si>
  <si>
    <t>142500</t>
  </si>
  <si>
    <t>pw. radomski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</si>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</sst>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workbookViewId="0" topLeftCell="A1">
      <selection activeCell="A1" sqref="A1:AC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7.57421875" style="0" bestFit="1" customWidth="1"/>
    <col min="14" max="14" width="24.7109375" style="0" bestFit="1" customWidth="1"/>
    <col min="15" max="15" width="16.421875" style="0" bestFit="1" customWidth="1"/>
    <col min="16" max="16" width="22.7109375" style="0" bestFit="1" customWidth="1"/>
    <col min="17" max="17" width="14.421875" style="0" bestFit="1" customWidth="1"/>
    <col min="18" max="18" width="21.7109375" style="0" bestFit="1" customWidth="1"/>
    <col min="19" max="19" width="20.57421875" style="0" bestFit="1" customWidth="1"/>
    <col min="20" max="21" width="22.7109375" style="0" bestFit="1" customWidth="1"/>
    <col min="22" max="22" width="16.421875" style="0" bestFit="1" customWidth="1"/>
    <col min="23" max="23" width="20.57421875" style="0" bestFit="1" customWidth="1"/>
    <col min="24" max="24" width="15.421875" style="0" bestFit="1" customWidth="1"/>
    <col min="25" max="25" width="21.7109375" style="0" bestFit="1" customWidth="1"/>
    <col min="26" max="26" width="11.28125" style="0" bestFit="1" customWidth="1"/>
    <col min="27" max="27" width="19.57421875" style="0" bestFit="1" customWidth="1"/>
    <col min="28" max="28" width="16.421875" style="0" bestFit="1" customWidth="1"/>
    <col min="29" max="29" width="11.28125" style="0" bestFit="1" customWidth="1"/>
    <col min="30" max="16384" width="11.421875" style="0" customWidth="1"/>
  </cols>
  <sheetData>
    <row r="1" spans="1:2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</row>
    <row r="3" spans="1:29" ht="12.75">
      <c r="A3" s="2" t="s">
        <v>30</v>
      </c>
      <c r="B3" s="2" t="s">
        <v>31</v>
      </c>
      <c r="C3" s="3">
        <v>51039</v>
      </c>
      <c r="D3" s="3">
        <v>35128</v>
      </c>
      <c r="E3" s="3">
        <v>15071</v>
      </c>
      <c r="F3" s="3">
        <v>20057</v>
      </c>
      <c r="G3" s="3">
        <v>20039</v>
      </c>
      <c r="H3" s="3">
        <v>20019</v>
      </c>
      <c r="I3" s="3">
        <v>20</v>
      </c>
      <c r="J3" s="3">
        <v>467</v>
      </c>
      <c r="K3" s="3">
        <v>19552</v>
      </c>
      <c r="L3" s="3">
        <v>31860</v>
      </c>
      <c r="M3" s="3">
        <v>2183</v>
      </c>
      <c r="N3" s="3">
        <v>1607</v>
      </c>
      <c r="O3" s="3">
        <v>1174</v>
      </c>
      <c r="P3" s="3">
        <v>1364</v>
      </c>
      <c r="Q3" s="3">
        <v>192</v>
      </c>
      <c r="R3" s="3">
        <v>2555</v>
      </c>
      <c r="S3" s="3">
        <v>3246</v>
      </c>
      <c r="T3" s="3">
        <v>695</v>
      </c>
      <c r="U3" s="3">
        <v>1239</v>
      </c>
      <c r="V3" s="3">
        <v>1761</v>
      </c>
      <c r="W3" s="3">
        <v>380</v>
      </c>
      <c r="X3" s="3">
        <v>465</v>
      </c>
      <c r="Y3" s="3">
        <v>1327</v>
      </c>
      <c r="Z3" s="3">
        <v>587</v>
      </c>
      <c r="AA3" s="3">
        <v>398</v>
      </c>
      <c r="AB3" s="3">
        <v>9555</v>
      </c>
      <c r="AC3" s="3">
        <v>3132</v>
      </c>
    </row>
    <row r="4" spans="1:29" ht="12.75">
      <c r="A4" s="2" t="s">
        <v>32</v>
      </c>
      <c r="B4" s="2" t="s">
        <v>33</v>
      </c>
      <c r="C4" s="3">
        <v>29477</v>
      </c>
      <c r="D4" s="3">
        <v>20440</v>
      </c>
      <c r="E4" s="3">
        <v>8591</v>
      </c>
      <c r="F4" s="3">
        <v>11849</v>
      </c>
      <c r="G4" s="3">
        <v>11840</v>
      </c>
      <c r="H4" s="3">
        <v>11840</v>
      </c>
      <c r="I4" s="3">
        <v>0</v>
      </c>
      <c r="J4" s="3">
        <v>521</v>
      </c>
      <c r="K4" s="3">
        <v>11319</v>
      </c>
      <c r="L4" s="3">
        <v>18235</v>
      </c>
      <c r="M4" s="3">
        <v>1542</v>
      </c>
      <c r="N4" s="3">
        <v>1817</v>
      </c>
      <c r="O4" s="3">
        <v>2271</v>
      </c>
      <c r="P4" s="3">
        <v>1235</v>
      </c>
      <c r="Q4" s="3">
        <v>166</v>
      </c>
      <c r="R4" s="3">
        <v>2392</v>
      </c>
      <c r="S4" s="3">
        <v>1660</v>
      </c>
      <c r="T4" s="3">
        <v>348</v>
      </c>
      <c r="U4" s="3">
        <v>860</v>
      </c>
      <c r="V4" s="3">
        <v>936</v>
      </c>
      <c r="W4" s="3">
        <v>211</v>
      </c>
      <c r="X4" s="3">
        <v>484</v>
      </c>
      <c r="Y4" s="3">
        <v>324</v>
      </c>
      <c r="Z4" s="3">
        <v>612</v>
      </c>
      <c r="AA4" s="3">
        <v>507</v>
      </c>
      <c r="AB4" s="3">
        <v>707</v>
      </c>
      <c r="AC4" s="3">
        <v>2163</v>
      </c>
    </row>
    <row r="5" spans="1:29" ht="12.75">
      <c r="A5" s="2" t="s">
        <v>34</v>
      </c>
      <c r="B5" s="2" t="s">
        <v>35</v>
      </c>
      <c r="C5" s="3">
        <v>35652</v>
      </c>
      <c r="D5" s="3">
        <v>24628</v>
      </c>
      <c r="E5" s="3">
        <v>9590</v>
      </c>
      <c r="F5" s="3">
        <v>15038</v>
      </c>
      <c r="G5" s="3">
        <v>15028</v>
      </c>
      <c r="H5" s="3">
        <v>15028</v>
      </c>
      <c r="I5" s="3">
        <v>0</v>
      </c>
      <c r="J5" s="3">
        <v>542</v>
      </c>
      <c r="K5" s="3">
        <v>14486</v>
      </c>
      <c r="L5" s="3">
        <v>23129</v>
      </c>
      <c r="M5" s="3">
        <v>1820</v>
      </c>
      <c r="N5" s="3">
        <v>1851</v>
      </c>
      <c r="O5" s="3">
        <v>1298</v>
      </c>
      <c r="P5" s="3">
        <v>1168</v>
      </c>
      <c r="Q5" s="3">
        <v>148</v>
      </c>
      <c r="R5" s="3">
        <v>3157</v>
      </c>
      <c r="S5" s="3">
        <v>4248</v>
      </c>
      <c r="T5" s="3">
        <v>484</v>
      </c>
      <c r="U5" s="3">
        <v>1748</v>
      </c>
      <c r="V5" s="3">
        <v>1073</v>
      </c>
      <c r="W5" s="3">
        <v>234</v>
      </c>
      <c r="X5" s="3">
        <v>380</v>
      </c>
      <c r="Y5" s="3">
        <v>249</v>
      </c>
      <c r="Z5" s="3">
        <v>1151</v>
      </c>
      <c r="AA5" s="3">
        <v>505</v>
      </c>
      <c r="AB5" s="3">
        <v>480</v>
      </c>
      <c r="AC5" s="3">
        <v>3135</v>
      </c>
    </row>
    <row r="6" spans="1:29" ht="12.75">
      <c r="A6" s="2" t="s">
        <v>36</v>
      </c>
      <c r="B6" s="2" t="s">
        <v>37</v>
      </c>
      <c r="C6" s="3">
        <v>25961</v>
      </c>
      <c r="D6" s="3">
        <v>17966</v>
      </c>
      <c r="E6" s="3">
        <v>7577</v>
      </c>
      <c r="F6" s="3">
        <v>10389</v>
      </c>
      <c r="G6" s="3">
        <v>10383</v>
      </c>
      <c r="H6" s="3">
        <v>10382</v>
      </c>
      <c r="I6" s="3">
        <v>1</v>
      </c>
      <c r="J6" s="3">
        <v>561</v>
      </c>
      <c r="K6" s="3">
        <v>9821</v>
      </c>
      <c r="L6" s="3">
        <v>15478</v>
      </c>
      <c r="M6" s="3">
        <v>1541</v>
      </c>
      <c r="N6" s="3">
        <v>1471</v>
      </c>
      <c r="O6" s="3">
        <v>843</v>
      </c>
      <c r="P6" s="3">
        <v>823</v>
      </c>
      <c r="Q6" s="3">
        <v>136</v>
      </c>
      <c r="R6" s="3">
        <v>2153</v>
      </c>
      <c r="S6" s="3">
        <v>2091</v>
      </c>
      <c r="T6" s="3">
        <v>370</v>
      </c>
      <c r="U6" s="3">
        <v>781</v>
      </c>
      <c r="V6" s="3">
        <v>1208</v>
      </c>
      <c r="W6" s="3">
        <v>139</v>
      </c>
      <c r="X6" s="3">
        <v>338</v>
      </c>
      <c r="Y6" s="3">
        <v>317</v>
      </c>
      <c r="Z6" s="3">
        <v>616</v>
      </c>
      <c r="AA6" s="3">
        <v>319</v>
      </c>
      <c r="AB6" s="3">
        <v>411</v>
      </c>
      <c r="AC6" s="3">
        <v>1921</v>
      </c>
    </row>
    <row r="7" spans="1:29" ht="12.75">
      <c r="A7" s="2" t="s">
        <v>38</v>
      </c>
      <c r="B7" s="2" t="s">
        <v>39</v>
      </c>
      <c r="C7" s="3">
        <v>30696</v>
      </c>
      <c r="D7" s="3">
        <v>21505</v>
      </c>
      <c r="E7" s="3">
        <v>9492</v>
      </c>
      <c r="F7" s="3">
        <v>12013</v>
      </c>
      <c r="G7" s="3">
        <v>11997</v>
      </c>
      <c r="H7" s="3">
        <v>11997</v>
      </c>
      <c r="I7" s="3">
        <v>0</v>
      </c>
      <c r="J7" s="3">
        <v>573</v>
      </c>
      <c r="K7" s="3">
        <v>11424</v>
      </c>
      <c r="L7" s="3">
        <v>18374</v>
      </c>
      <c r="M7" s="3">
        <v>1281</v>
      </c>
      <c r="N7" s="3">
        <v>2394</v>
      </c>
      <c r="O7" s="3">
        <v>2253</v>
      </c>
      <c r="P7" s="3">
        <v>1623</v>
      </c>
      <c r="Q7" s="3">
        <v>120</v>
      </c>
      <c r="R7" s="3">
        <v>2332</v>
      </c>
      <c r="S7" s="3">
        <v>1099</v>
      </c>
      <c r="T7" s="3">
        <v>360</v>
      </c>
      <c r="U7" s="3">
        <v>718</v>
      </c>
      <c r="V7" s="3">
        <v>929</v>
      </c>
      <c r="W7" s="3">
        <v>302</v>
      </c>
      <c r="X7" s="3">
        <v>390</v>
      </c>
      <c r="Y7" s="3">
        <v>345</v>
      </c>
      <c r="Z7" s="3">
        <v>455</v>
      </c>
      <c r="AA7" s="3">
        <v>789</v>
      </c>
      <c r="AB7" s="3">
        <v>464</v>
      </c>
      <c r="AC7" s="3">
        <v>2520</v>
      </c>
    </row>
    <row r="8" spans="1:29" ht="12.75">
      <c r="A8" s="2" t="s">
        <v>40</v>
      </c>
      <c r="B8" s="2" t="s">
        <v>41</v>
      </c>
      <c r="C8" s="3">
        <v>31887</v>
      </c>
      <c r="D8" s="3">
        <v>21962</v>
      </c>
      <c r="E8" s="3">
        <v>9806</v>
      </c>
      <c r="F8" s="3">
        <v>12156</v>
      </c>
      <c r="G8" s="3">
        <v>12150</v>
      </c>
      <c r="H8" s="3">
        <v>12127</v>
      </c>
      <c r="I8" s="3">
        <v>23</v>
      </c>
      <c r="J8" s="3">
        <v>601</v>
      </c>
      <c r="K8" s="3">
        <v>11526</v>
      </c>
      <c r="L8" s="3">
        <v>18669</v>
      </c>
      <c r="M8" s="3">
        <v>1495</v>
      </c>
      <c r="N8" s="3">
        <v>1075</v>
      </c>
      <c r="O8" s="3">
        <v>1213</v>
      </c>
      <c r="P8" s="3">
        <v>1284</v>
      </c>
      <c r="Q8" s="3">
        <v>247</v>
      </c>
      <c r="R8" s="3">
        <v>2147</v>
      </c>
      <c r="S8" s="3">
        <v>2644</v>
      </c>
      <c r="T8" s="3">
        <v>481</v>
      </c>
      <c r="U8" s="3">
        <v>955</v>
      </c>
      <c r="V8" s="3">
        <v>1482</v>
      </c>
      <c r="W8" s="3">
        <v>214</v>
      </c>
      <c r="X8" s="3">
        <v>434</v>
      </c>
      <c r="Y8" s="3">
        <v>455</v>
      </c>
      <c r="Z8" s="3">
        <v>1264</v>
      </c>
      <c r="AA8" s="3">
        <v>503</v>
      </c>
      <c r="AB8" s="3">
        <v>443</v>
      </c>
      <c r="AC8" s="3">
        <v>2333</v>
      </c>
    </row>
    <row r="9" spans="1:29" ht="12.75">
      <c r="A9" s="2" t="s">
        <v>42</v>
      </c>
      <c r="B9" s="2" t="s">
        <v>43</v>
      </c>
      <c r="C9" s="3">
        <v>77393</v>
      </c>
      <c r="D9" s="3">
        <v>53164</v>
      </c>
      <c r="E9" s="3">
        <v>22898</v>
      </c>
      <c r="F9" s="3">
        <v>30263</v>
      </c>
      <c r="G9" s="3">
        <v>30235</v>
      </c>
      <c r="H9" s="3">
        <v>30224</v>
      </c>
      <c r="I9" s="3">
        <v>11</v>
      </c>
      <c r="J9" s="3">
        <v>1095</v>
      </c>
      <c r="K9" s="3">
        <v>29129</v>
      </c>
      <c r="L9" s="3">
        <v>46736</v>
      </c>
      <c r="M9" s="3">
        <v>4360</v>
      </c>
      <c r="N9" s="3">
        <v>6733</v>
      </c>
      <c r="O9" s="3">
        <v>1036</v>
      </c>
      <c r="P9" s="3">
        <v>2616</v>
      </c>
      <c r="Q9" s="3">
        <v>401</v>
      </c>
      <c r="R9" s="3">
        <v>5296</v>
      </c>
      <c r="S9" s="3">
        <v>9089</v>
      </c>
      <c r="T9" s="3">
        <v>1132</v>
      </c>
      <c r="U9" s="3">
        <v>2456</v>
      </c>
      <c r="V9" s="3">
        <v>3797</v>
      </c>
      <c r="W9" s="3">
        <v>513</v>
      </c>
      <c r="X9" s="3">
        <v>1238</v>
      </c>
      <c r="Y9" s="3">
        <v>818</v>
      </c>
      <c r="Z9" s="3">
        <v>804</v>
      </c>
      <c r="AA9" s="3">
        <v>509</v>
      </c>
      <c r="AB9" s="3">
        <v>858</v>
      </c>
      <c r="AC9" s="3">
        <v>5080</v>
      </c>
    </row>
    <row r="10" spans="1:29" ht="12.75">
      <c r="A10" s="2" t="s">
        <v>44</v>
      </c>
      <c r="B10" s="2" t="s">
        <v>45</v>
      </c>
      <c r="C10" s="3">
        <v>110736</v>
      </c>
      <c r="D10" s="3">
        <v>76545</v>
      </c>
      <c r="E10" s="3">
        <v>35864</v>
      </c>
      <c r="F10" s="3">
        <v>40681</v>
      </c>
      <c r="G10" s="3">
        <v>40652</v>
      </c>
      <c r="H10" s="3">
        <v>40612</v>
      </c>
      <c r="I10" s="3">
        <v>40</v>
      </c>
      <c r="J10" s="3">
        <v>1493</v>
      </c>
      <c r="K10" s="3">
        <v>39119</v>
      </c>
      <c r="L10" s="3">
        <v>63175</v>
      </c>
      <c r="M10" s="3">
        <v>6376</v>
      </c>
      <c r="N10" s="3">
        <v>4441</v>
      </c>
      <c r="O10" s="3">
        <v>3306</v>
      </c>
      <c r="P10" s="3">
        <v>3339</v>
      </c>
      <c r="Q10" s="3">
        <v>504</v>
      </c>
      <c r="R10" s="3">
        <v>6341</v>
      </c>
      <c r="S10" s="3">
        <v>9341</v>
      </c>
      <c r="T10" s="3">
        <v>1672</v>
      </c>
      <c r="U10" s="3">
        <v>3989</v>
      </c>
      <c r="V10" s="3">
        <v>4941</v>
      </c>
      <c r="W10" s="3">
        <v>1945</v>
      </c>
      <c r="X10" s="3">
        <v>1610</v>
      </c>
      <c r="Y10" s="3">
        <v>1819</v>
      </c>
      <c r="Z10" s="3">
        <v>3132</v>
      </c>
      <c r="AA10" s="3">
        <v>1976</v>
      </c>
      <c r="AB10" s="3">
        <v>1759</v>
      </c>
      <c r="AC10" s="3">
        <v>6684</v>
      </c>
    </row>
    <row r="11" spans="1:29" ht="12.75">
      <c r="A11" s="2" t="s">
        <v>46</v>
      </c>
      <c r="B11" s="2" t="s">
        <v>47</v>
      </c>
      <c r="C11" s="3">
        <v>181043</v>
      </c>
      <c r="D11" s="3">
        <v>125660</v>
      </c>
      <c r="E11" s="3">
        <v>44709</v>
      </c>
      <c r="F11" s="3">
        <v>80939</v>
      </c>
      <c r="G11" s="3">
        <v>80850</v>
      </c>
      <c r="H11" s="3">
        <v>80773</v>
      </c>
      <c r="I11" s="3">
        <v>77</v>
      </c>
      <c r="J11" s="3">
        <v>2381</v>
      </c>
      <c r="K11" s="3">
        <v>78392</v>
      </c>
      <c r="L11" s="3">
        <v>127757</v>
      </c>
      <c r="M11" s="3">
        <v>9852</v>
      </c>
      <c r="N11" s="3">
        <v>3057</v>
      </c>
      <c r="O11" s="3">
        <v>7169</v>
      </c>
      <c r="P11" s="3">
        <v>9400</v>
      </c>
      <c r="Q11" s="3">
        <v>843</v>
      </c>
      <c r="R11" s="3">
        <v>6153</v>
      </c>
      <c r="S11" s="3">
        <v>24192</v>
      </c>
      <c r="T11" s="3">
        <v>4934</v>
      </c>
      <c r="U11" s="3">
        <v>9810</v>
      </c>
      <c r="V11" s="3">
        <v>17061</v>
      </c>
      <c r="W11" s="3">
        <v>1690</v>
      </c>
      <c r="X11" s="3">
        <v>5303</v>
      </c>
      <c r="Y11" s="3">
        <v>3508</v>
      </c>
      <c r="Z11" s="3">
        <v>8693</v>
      </c>
      <c r="AA11" s="3">
        <v>8861</v>
      </c>
      <c r="AB11" s="3">
        <v>2288</v>
      </c>
      <c r="AC11" s="3">
        <v>4943</v>
      </c>
    </row>
    <row r="12" spans="2:29" ht="12.75">
      <c r="B12" s="5" t="s">
        <v>48</v>
      </c>
      <c r="C12" s="4">
        <f>SUM('20050925_000000_PLT'!C3:C11)</f>
        <v>573884</v>
      </c>
      <c r="D12" s="4">
        <f>SUM('20050925_000000_PLT'!D3:D11)</f>
        <v>396998</v>
      </c>
      <c r="E12" s="4">
        <f>SUM('20050925_000000_PLT'!E3:E11)</f>
        <v>163598</v>
      </c>
      <c r="F12" s="4">
        <f>SUM('20050925_000000_PLT'!F3:F11)</f>
        <v>233385</v>
      </c>
      <c r="G12" s="4">
        <f>SUM('20050925_000000_PLT'!G3:G11)</f>
        <v>233174</v>
      </c>
      <c r="H12" s="4">
        <f>SUM('20050925_000000_PLT'!H3:H11)</f>
        <v>233002</v>
      </c>
      <c r="I12" s="4">
        <f>SUM('20050925_000000_PLT'!I3:I11)</f>
        <v>172</v>
      </c>
      <c r="J12" s="4">
        <f>SUM('20050925_000000_PLT'!J3:J11)</f>
        <v>8234</v>
      </c>
      <c r="K12" s="4">
        <f>SUM('20050925_000000_PLT'!K3:K11)</f>
        <v>224768</v>
      </c>
      <c r="L12" s="4">
        <f>SUM('20050925_000000_PLT'!L3:L11)</f>
        <v>363413</v>
      </c>
      <c r="M12" s="4">
        <f>SUM('20050925_000000_PLT'!M3:M11)</f>
        <v>30450</v>
      </c>
      <c r="N12" s="4">
        <f>SUM('20050925_000000_PLT'!N3:N11)</f>
        <v>24446</v>
      </c>
      <c r="O12" s="4">
        <f>SUM('20050925_000000_PLT'!O3:O11)</f>
        <v>20563</v>
      </c>
      <c r="P12" s="4">
        <f>SUM('20050925_000000_PLT'!P3:P11)</f>
        <v>22852</v>
      </c>
      <c r="Q12" s="4">
        <f>SUM('20050925_000000_PLT'!Q3:Q11)</f>
        <v>2757</v>
      </c>
      <c r="R12" s="4">
        <f>SUM('20050925_000000_PLT'!R3:R11)</f>
        <v>32526</v>
      </c>
      <c r="S12" s="4">
        <f>SUM('20050925_000000_PLT'!S3:S11)</f>
        <v>57610</v>
      </c>
      <c r="T12" s="4">
        <f>SUM('20050925_000000_PLT'!T3:T11)</f>
        <v>10476</v>
      </c>
      <c r="U12" s="4">
        <f>SUM('20050925_000000_PLT'!U3:U11)</f>
        <v>22556</v>
      </c>
      <c r="V12" s="4">
        <f>SUM('20050925_000000_PLT'!V3:V11)</f>
        <v>33188</v>
      </c>
      <c r="W12" s="4">
        <f>SUM('20050925_000000_PLT'!W3:W11)</f>
        <v>5628</v>
      </c>
      <c r="X12" s="4">
        <f>SUM('20050925_000000_PLT'!X3:X11)</f>
        <v>10642</v>
      </c>
      <c r="Y12" s="4">
        <f>SUM('20050925_000000_PLT'!Y3:Y11)</f>
        <v>9162</v>
      </c>
      <c r="Z12" s="4">
        <f>SUM('20050925_000000_PLT'!Z3:Z11)</f>
        <v>17314</v>
      </c>
      <c r="AA12" s="4">
        <f>SUM('20050925_000000_PLT'!AA3:AA11)</f>
        <v>14367</v>
      </c>
      <c r="AB12" s="4">
        <f>SUM('20050925_000000_PLT'!AB3:AB11)</f>
        <v>16965</v>
      </c>
      <c r="AC12" s="4">
        <f>SUM('20050925_000000_PLT'!AC3:AC11)</f>
        <v>31911</v>
      </c>
    </row>
  </sheetData>
  <mergeCells count="1">
    <mergeCell ref="A1:A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2005-09-29T15:07:06Z</dcterms:created>
  <dcterms:modified xsi:type="dcterms:W3CDTF">2005-09-29T16:12:47Z</dcterms:modified>
  <cp:category/>
  <cp:version/>
  <cp:contentType/>
  <cp:contentStatus/>
</cp:coreProperties>
</file>